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Izvod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35" i="1" l="1"/>
  <c r="B56" i="1" s="1"/>
  <c r="B5" i="1" l="1"/>
  <c r="B19" i="1" l="1"/>
</calcChain>
</file>

<file path=xl/sharedStrings.xml><?xml version="1.0" encoding="utf-8"?>
<sst xmlns="http://schemas.openxmlformats.org/spreadsheetml/2006/main" count="56" uniqueCount="52">
  <si>
    <t>IZVOD STANJA I PROMENA SREDSTAVA NA DAN</t>
  </si>
  <si>
    <t>UKUPNO:</t>
  </si>
  <si>
    <t>Prethodno stanje:</t>
  </si>
  <si>
    <t>Zaduženje:</t>
  </si>
  <si>
    <t>Odobrenje:</t>
  </si>
  <si>
    <t>Novo stanje:</t>
  </si>
  <si>
    <t>Energenti:</t>
  </si>
  <si>
    <t>Ostali materijalni troškovi u PZZ:</t>
  </si>
  <si>
    <t>Ostali direktni i indirektni troškovi u stom. ZZ:</t>
  </si>
  <si>
    <t>Prevoz u primarnoj zdravstvenoj zaštiti:</t>
  </si>
  <si>
    <t>Prevoz u stomatološkoj zdravstvenoj zaštiti:</t>
  </si>
  <si>
    <t>Plate u primarnoj zdravstvenoj zaštiti:</t>
  </si>
  <si>
    <t>Plate u stomatološkoj zdravstvenoj zaštiti:</t>
  </si>
  <si>
    <t>Otpremnine u primarnoj zdravstvenoj zaštiti:</t>
  </si>
  <si>
    <t>Otpremnine u stomatološkoj zdravstvenoj zaštiti:</t>
  </si>
  <si>
    <t>Finansiranje invalida:</t>
  </si>
  <si>
    <t>Ostalo:</t>
  </si>
  <si>
    <t>SPECIFIKACIJA ISPLATA PO NAMENAMA I DOBAVLJAČIMA</t>
  </si>
  <si>
    <t>Lekovi</t>
  </si>
  <si>
    <t>Ukupno lekovi:</t>
  </si>
  <si>
    <t>"Phoenix pharma" d.o.o.</t>
  </si>
  <si>
    <t>"Eko trade BG" d.o.o.</t>
  </si>
  <si>
    <t>"Vega" d.o.o.</t>
  </si>
  <si>
    <t>Ukupno lekovi van ugovora:</t>
  </si>
  <si>
    <t>Sanitetski, laboratorijski i medicinski materijal</t>
  </si>
  <si>
    <t>Ukupno sanitetski, laboratorijski i medicinski materijal:</t>
  </si>
  <si>
    <t>"Lavija" d.o.o.</t>
  </si>
  <si>
    <t>"Medinic" d.o.o.</t>
  </si>
  <si>
    <t>"Nova grosis" d.o.o.</t>
  </si>
  <si>
    <t>"Sinofarm" d.o.o.</t>
  </si>
  <si>
    <t>"Yunycom" d.o.o.</t>
  </si>
  <si>
    <t>"Superlab" d.o.o.</t>
  </si>
  <si>
    <t>"Medicom" d.o.o.</t>
  </si>
  <si>
    <t>"Promedia" d.o.o.</t>
  </si>
  <si>
    <t>"Messer tehnogas" a.d.</t>
  </si>
  <si>
    <t>"PharmaSwiss" d.o.o.</t>
  </si>
  <si>
    <t>"Farmalogist" d.o.o.</t>
  </si>
  <si>
    <t>"Bioanalytica" d.o.o.</t>
  </si>
  <si>
    <t>Lekovi van ugovora</t>
  </si>
  <si>
    <t xml:space="preserve">Jubilarne nagrade u primarnoj zdravstvenoj zaštiti: </t>
  </si>
  <si>
    <t xml:space="preserve">Jubilarne nagrade u stomatološkoj zdravstvenoj zaštiti: </t>
  </si>
  <si>
    <t>"ADOC BG" d.o.o.</t>
  </si>
  <si>
    <t>Plate u PZZ doplata 35% bolovanja COVID do 100%:</t>
  </si>
  <si>
    <t xml:space="preserve">Novčana pomoć stimulacija PZZ </t>
  </si>
  <si>
    <t xml:space="preserve">Novčana pomoć stimulacija  neugovoreni-COVID </t>
  </si>
  <si>
    <t>Plate u STOM. doplata 35% bolovanja COVID do 100%:</t>
  </si>
  <si>
    <t>SOPHARMATRADING</t>
  </si>
  <si>
    <t xml:space="preserve">Novčana pomoć stimulacija  STOMATOLOGIJA-COVID </t>
  </si>
  <si>
    <t>Razlika prekovremeni rad COVID-PZZ</t>
  </si>
  <si>
    <t>Prekovremeni rad po odluci Vlade RS- PZZ</t>
  </si>
  <si>
    <t>NEOMEDIKA</t>
  </si>
  <si>
    <t>10.12.2021.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</si>
</sst>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/>
    <xf numFmtId="4" fontId="0" fillId="0" borderId="3" xfId="0" applyNumberFormat="1" applyBorder="1"/>
    <xf numFmtId="4" fontId="0" fillId="0" borderId="1" xfId="0" applyNumberFormat="1" applyBorder="1"/>
    <xf numFmtId="4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/>
    <xf numFmtId="0" fontId="2" fillId="0" borderId="8" xfId="0" applyFont="1" applyBorder="1" applyAlignment="1">
      <alignment horizontal="right"/>
    </xf>
    <xf numFmtId="4" fontId="2" fillId="0" borderId="8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/>
    <xf numFmtId="0" fontId="0" fillId="0" borderId="3" xfId="0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Normal="100" workbookViewId="0">
      <selection activeCell="B37" sqref="B37:B41"/>
    </sheetView>
  </sheetViews>
  <sheetFormatPr defaultRowHeight="15" x14ac:dyDescent="0.25"/>
  <cols>
    <col min="1" max="1" width="46.42578125" customWidth="1"/>
    <col min="2" max="2" width="27.42578125" customWidth="1"/>
    <col min="3" max="3" width="11.7109375" bestFit="1" customWidth="1"/>
  </cols>
  <sheetData>
    <row r="1" spans="1:2" ht="27" customHeight="1" thickBot="1" x14ac:dyDescent="0.3">
      <c r="A1" s="3" t="s">
        <v>0</v>
      </c>
      <c r="B1" s="7" t="s">
        <v>51</v>
      </c>
    </row>
    <row r="2" spans="1:2" x14ac:dyDescent="0.25">
      <c r="A2" s="2" t="s">
        <v>2</v>
      </c>
      <c r="B2" s="4">
        <v>254821.23</v>
      </c>
    </row>
    <row r="3" spans="1:2" x14ac:dyDescent="0.25">
      <c r="A3" s="1" t="s">
        <v>3</v>
      </c>
      <c r="B3" s="5">
        <v>61530</v>
      </c>
    </row>
    <row r="4" spans="1:2" x14ac:dyDescent="0.25">
      <c r="A4" s="1" t="s">
        <v>4</v>
      </c>
      <c r="B4" s="5">
        <v>61530</v>
      </c>
    </row>
    <row r="5" spans="1:2" x14ac:dyDescent="0.25">
      <c r="A5" s="1" t="s">
        <v>5</v>
      </c>
      <c r="B5" s="5">
        <f>B2-B3+B4</f>
        <v>254821.23</v>
      </c>
    </row>
    <row r="6" spans="1:2" ht="15.75" thickBot="1" x14ac:dyDescent="0.3">
      <c r="A6" s="29"/>
      <c r="B6" s="29"/>
    </row>
    <row r="7" spans="1:2" ht="27" customHeight="1" thickBot="1" x14ac:dyDescent="0.3">
      <c r="A7" s="22" t="s">
        <v>17</v>
      </c>
      <c r="B7" s="23"/>
    </row>
    <row r="8" spans="1:2" ht="24.95" customHeight="1" thickTop="1" thickBot="1" x14ac:dyDescent="0.3">
      <c r="A8" s="24" t="s">
        <v>18</v>
      </c>
      <c r="B8" s="25"/>
    </row>
    <row r="9" spans="1:2" ht="15" customHeight="1" thickTop="1" x14ac:dyDescent="0.25">
      <c r="A9" s="16" t="s">
        <v>36</v>
      </c>
      <c r="B9" s="18"/>
    </row>
    <row r="10" spans="1:2" ht="15" customHeight="1" x14ac:dyDescent="0.25">
      <c r="A10" s="8" t="s">
        <v>20</v>
      </c>
      <c r="B10" s="19"/>
    </row>
    <row r="11" spans="1:2" ht="15" customHeight="1" x14ac:dyDescent="0.25">
      <c r="A11" s="8" t="s">
        <v>21</v>
      </c>
      <c r="B11" s="19"/>
    </row>
    <row r="12" spans="1:2" ht="15" customHeight="1" x14ac:dyDescent="0.25">
      <c r="A12" s="8" t="s">
        <v>41</v>
      </c>
      <c r="B12" s="19"/>
    </row>
    <row r="13" spans="1:2" ht="15" customHeight="1" x14ac:dyDescent="0.25">
      <c r="A13" s="8" t="s">
        <v>46</v>
      </c>
      <c r="B13" s="19"/>
    </row>
    <row r="14" spans="1:2" ht="15" customHeight="1" x14ac:dyDescent="0.25">
      <c r="A14" s="8" t="s">
        <v>22</v>
      </c>
      <c r="B14" s="19"/>
    </row>
    <row r="15" spans="1:2" ht="15.75" thickBot="1" x14ac:dyDescent="0.3">
      <c r="A15" s="12" t="s">
        <v>19</v>
      </c>
      <c r="B15" s="13">
        <f>SUM(B9:B14)</f>
        <v>0</v>
      </c>
    </row>
    <row r="16" spans="1:2" ht="24.95" customHeight="1" thickTop="1" thickBot="1" x14ac:dyDescent="0.3">
      <c r="A16" s="26" t="s">
        <v>38</v>
      </c>
      <c r="B16" s="27"/>
    </row>
    <row r="17" spans="1:2" ht="15.75" thickTop="1" x14ac:dyDescent="0.25">
      <c r="A17" s="16" t="s">
        <v>20</v>
      </c>
      <c r="B17" s="18"/>
    </row>
    <row r="18" spans="1:2" x14ac:dyDescent="0.25">
      <c r="A18" s="8" t="s">
        <v>35</v>
      </c>
      <c r="B18" s="19"/>
    </row>
    <row r="19" spans="1:2" ht="15.75" thickBot="1" x14ac:dyDescent="0.3">
      <c r="A19" s="14" t="s">
        <v>23</v>
      </c>
      <c r="B19" s="15">
        <f>SUM(B17:B18)</f>
        <v>0</v>
      </c>
    </row>
    <row r="20" spans="1:2" ht="24.95" customHeight="1" thickTop="1" thickBot="1" x14ac:dyDescent="0.3">
      <c r="A20" s="28" t="s">
        <v>24</v>
      </c>
      <c r="B20" s="27"/>
    </row>
    <row r="21" spans="1:2" ht="15.75" thickTop="1" x14ac:dyDescent="0.25">
      <c r="A21" s="16" t="s">
        <v>36</v>
      </c>
      <c r="B21" s="20"/>
    </row>
    <row r="22" spans="1:2" x14ac:dyDescent="0.25">
      <c r="A22" s="8" t="s">
        <v>20</v>
      </c>
      <c r="B22" s="17"/>
    </row>
    <row r="23" spans="1:2" x14ac:dyDescent="0.25">
      <c r="A23" s="1" t="s">
        <v>26</v>
      </c>
      <c r="B23" s="17"/>
    </row>
    <row r="24" spans="1:2" x14ac:dyDescent="0.25">
      <c r="A24" s="1" t="s">
        <v>27</v>
      </c>
      <c r="B24" s="17"/>
    </row>
    <row r="25" spans="1:2" x14ac:dyDescent="0.25">
      <c r="A25" s="1" t="s">
        <v>28</v>
      </c>
      <c r="B25" s="17"/>
    </row>
    <row r="26" spans="1:2" x14ac:dyDescent="0.25">
      <c r="A26" s="1" t="s">
        <v>29</v>
      </c>
      <c r="B26" s="17"/>
    </row>
    <row r="27" spans="1:2" x14ac:dyDescent="0.25">
      <c r="A27" s="1" t="s">
        <v>30</v>
      </c>
      <c r="B27" s="17"/>
    </row>
    <row r="28" spans="1:2" x14ac:dyDescent="0.25">
      <c r="A28" s="1" t="s">
        <v>31</v>
      </c>
      <c r="B28" s="17"/>
    </row>
    <row r="29" spans="1:2" x14ac:dyDescent="0.25">
      <c r="A29" s="1" t="s">
        <v>32</v>
      </c>
      <c r="B29" s="17"/>
    </row>
    <row r="30" spans="1:2" x14ac:dyDescent="0.25">
      <c r="A30" s="1" t="s">
        <v>33</v>
      </c>
      <c r="B30" s="17">
        <v>61530</v>
      </c>
    </row>
    <row r="31" spans="1:2" x14ac:dyDescent="0.25">
      <c r="A31" s="1" t="s">
        <v>37</v>
      </c>
      <c r="B31" s="17"/>
    </row>
    <row r="32" spans="1:2" x14ac:dyDescent="0.25">
      <c r="A32" s="8" t="s">
        <v>21</v>
      </c>
      <c r="B32" s="17"/>
    </row>
    <row r="33" spans="1:3" x14ac:dyDescent="0.25">
      <c r="A33" s="8" t="s">
        <v>50</v>
      </c>
      <c r="B33" s="17"/>
    </row>
    <row r="34" spans="1:3" x14ac:dyDescent="0.25">
      <c r="A34" s="1" t="s">
        <v>34</v>
      </c>
      <c r="B34" s="17"/>
    </row>
    <row r="35" spans="1:3" ht="33" customHeight="1" x14ac:dyDescent="0.25">
      <c r="A35" s="9" t="s">
        <v>25</v>
      </c>
      <c r="B35" s="6">
        <f>SUM(B21:B34)</f>
        <v>61530</v>
      </c>
    </row>
    <row r="36" spans="1:3" x14ac:dyDescent="0.25">
      <c r="A36" s="1" t="s">
        <v>6</v>
      </c>
      <c r="B36" s="17"/>
    </row>
    <row r="37" spans="1:3" x14ac:dyDescent="0.25">
      <c r="A37" s="1" t="s">
        <v>7</v>
      </c>
      <c r="B37" s="17"/>
    </row>
    <row r="38" spans="1:3" x14ac:dyDescent="0.25">
      <c r="A38" s="1" t="s">
        <v>8</v>
      </c>
      <c r="B38" s="17"/>
    </row>
    <row r="39" spans="1:3" x14ac:dyDescent="0.25">
      <c r="A39" s="1" t="s">
        <v>9</v>
      </c>
      <c r="B39" s="17"/>
    </row>
    <row r="40" spans="1:3" x14ac:dyDescent="0.25">
      <c r="A40" s="1" t="s">
        <v>10</v>
      </c>
      <c r="B40" s="17"/>
    </row>
    <row r="41" spans="1:3" x14ac:dyDescent="0.25">
      <c r="A41" s="1" t="s">
        <v>11</v>
      </c>
      <c r="B41" s="17"/>
    </row>
    <row r="42" spans="1:3" x14ac:dyDescent="0.25">
      <c r="A42" s="1" t="s">
        <v>12</v>
      </c>
      <c r="B42" s="17"/>
      <c r="C42" s="21"/>
    </row>
    <row r="43" spans="1:3" x14ac:dyDescent="0.25">
      <c r="A43" s="1" t="s">
        <v>42</v>
      </c>
      <c r="B43" s="17"/>
    </row>
    <row r="44" spans="1:3" x14ac:dyDescent="0.25">
      <c r="A44" s="1" t="s">
        <v>45</v>
      </c>
      <c r="B44" s="17"/>
    </row>
    <row r="45" spans="1:3" x14ac:dyDescent="0.25">
      <c r="A45" s="1" t="s">
        <v>49</v>
      </c>
      <c r="B45" s="17"/>
    </row>
    <row r="46" spans="1:3" x14ac:dyDescent="0.25">
      <c r="A46" s="1" t="s">
        <v>43</v>
      </c>
      <c r="B46" s="17"/>
    </row>
    <row r="47" spans="1:3" x14ac:dyDescent="0.25">
      <c r="A47" s="1" t="s">
        <v>47</v>
      </c>
      <c r="B47" s="17"/>
    </row>
    <row r="48" spans="1:3" x14ac:dyDescent="0.25">
      <c r="A48" s="1" t="s">
        <v>44</v>
      </c>
      <c r="B48" s="17"/>
    </row>
    <row r="49" spans="1:2" x14ac:dyDescent="0.25">
      <c r="A49" s="1" t="s">
        <v>48</v>
      </c>
      <c r="B49" s="17"/>
    </row>
    <row r="50" spans="1:2" x14ac:dyDescent="0.25">
      <c r="A50" s="1" t="s">
        <v>39</v>
      </c>
      <c r="B50" s="17"/>
    </row>
    <row r="51" spans="1:2" x14ac:dyDescent="0.25">
      <c r="A51" s="1" t="s">
        <v>40</v>
      </c>
      <c r="B51" s="17"/>
    </row>
    <row r="52" spans="1:2" x14ac:dyDescent="0.25">
      <c r="A52" s="1" t="s">
        <v>13</v>
      </c>
      <c r="B52" s="17"/>
    </row>
    <row r="53" spans="1:2" x14ac:dyDescent="0.25">
      <c r="A53" s="1" t="s">
        <v>14</v>
      </c>
      <c r="B53" s="17"/>
    </row>
    <row r="54" spans="1:2" x14ac:dyDescent="0.25">
      <c r="A54" s="1" t="s">
        <v>15</v>
      </c>
      <c r="B54" s="17"/>
    </row>
    <row r="55" spans="1:2" x14ac:dyDescent="0.25">
      <c r="A55" s="1" t="s">
        <v>16</v>
      </c>
      <c r="B55" s="17"/>
    </row>
    <row r="56" spans="1:2" x14ac:dyDescent="0.25">
      <c r="A56" s="10" t="s">
        <v>1</v>
      </c>
      <c r="B56" s="11">
        <f>B15+B19+B35+B36+B37+B38+B39+B40+B41+B42+B43+B44+B45+B46+B47+B48+B49+B50+B51+B52+B53+B54+B55</f>
        <v>61530</v>
      </c>
    </row>
    <row r="57" spans="1:2" x14ac:dyDescent="0.25">
      <c r="B57" s="21"/>
    </row>
    <row r="58" spans="1:2" x14ac:dyDescent="0.25">
      <c r="B58" s="21"/>
    </row>
  </sheetData>
  <mergeCells count="5">
    <mergeCell ref="A7:B7"/>
    <mergeCell ref="A8:B8"/>
    <mergeCell ref="A16:B16"/>
    <mergeCell ref="A20:B20"/>
    <mergeCell ref="A6:B6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AsusK56</dc:creator>
  <cp:lastModifiedBy>Antic</cp:lastModifiedBy>
  <cp:lastPrinted>2021-06-16T05:03:01Z</cp:lastPrinted>
  <dcterms:created xsi:type="dcterms:W3CDTF">2019-04-05T19:39:26Z</dcterms:created>
  <dcterms:modified xsi:type="dcterms:W3CDTF">2021-12-13T06:01:38Z</dcterms:modified>
</cp:coreProperties>
</file>